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accadc001\documents\ajette\My Documents\GMsMeeting\2017\"/>
    </mc:Choice>
  </mc:AlternateContent>
  <bookViews>
    <workbookView xWindow="0" yWindow="0" windowWidth="28800" windowHeight="12435"/>
  </bookViews>
  <sheets>
    <sheet name="Claim" sheetId="4" r:id="rId1"/>
    <sheet name="Rates" sheetId="3" r:id="rId2"/>
  </sheets>
  <calcPr calcId="152511"/>
</workbook>
</file>

<file path=xl/calcChain.xml><?xml version="1.0" encoding="utf-8"?>
<calcChain xmlns="http://schemas.openxmlformats.org/spreadsheetml/2006/main">
  <c r="F40" i="4" l="1"/>
  <c r="E32" i="4" l="1"/>
  <c r="F32" i="4" l="1"/>
  <c r="F34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E37" i="3"/>
  <c r="E39" i="3" s="1"/>
  <c r="E28" i="3"/>
  <c r="E30" i="3" s="1"/>
  <c r="E19" i="3"/>
  <c r="E21" i="3" s="1"/>
  <c r="E10" i="3"/>
  <c r="E12" i="3" s="1"/>
  <c r="H32" i="4" l="1"/>
</calcChain>
</file>

<file path=xl/sharedStrings.xml><?xml version="1.0" encoding="utf-8"?>
<sst xmlns="http://schemas.openxmlformats.org/spreadsheetml/2006/main" count="87" uniqueCount="64">
  <si>
    <t xml:space="preserve">Name: </t>
  </si>
  <si>
    <t>Prepared by:</t>
  </si>
  <si>
    <t xml:space="preserve">Purpose: </t>
  </si>
  <si>
    <t>Date</t>
  </si>
  <si>
    <t>Details</t>
  </si>
  <si>
    <t>Total</t>
  </si>
  <si>
    <t>Net</t>
  </si>
  <si>
    <t>Account/Dept.</t>
  </si>
  <si>
    <t>Subtotal</t>
  </si>
  <si>
    <t>Approved:</t>
  </si>
  <si>
    <t>Name:</t>
  </si>
  <si>
    <t>Address:</t>
  </si>
  <si>
    <t>Provinces</t>
  </si>
  <si>
    <t>Breakfast</t>
  </si>
  <si>
    <t>Lunch</t>
  </si>
  <si>
    <t>Dinner</t>
  </si>
  <si>
    <t>Yukon</t>
  </si>
  <si>
    <t>Total Meals</t>
  </si>
  <si>
    <t>Incidentals</t>
  </si>
  <si>
    <t>Claimant:</t>
  </si>
  <si>
    <t>The claimant requests that the refund cheque be made payable to:</t>
  </si>
  <si>
    <t>Meeting / Date</t>
  </si>
  <si>
    <t>Date:</t>
  </si>
  <si>
    <t>100%GST/HST</t>
  </si>
  <si>
    <t>Meals</t>
  </si>
  <si>
    <t>Total PerDiem</t>
  </si>
  <si>
    <t>Northwest Territories</t>
  </si>
  <si>
    <t>Nunavut Territories</t>
  </si>
  <si>
    <t>Meals and Incidentals</t>
  </si>
  <si>
    <t>Alberta</t>
  </si>
  <si>
    <t>British Columbia</t>
  </si>
  <si>
    <t>Manitoba</t>
  </si>
  <si>
    <t>New Brunswick</t>
  </si>
  <si>
    <t>Newfoundland and Labrador</t>
  </si>
  <si>
    <t>Nova Scotia</t>
  </si>
  <si>
    <t>Nunavut</t>
  </si>
  <si>
    <t>Ontario</t>
  </si>
  <si>
    <t>Prince Edward Island</t>
  </si>
  <si>
    <t>Quebec</t>
  </si>
  <si>
    <t>Saskatchewan</t>
  </si>
  <si>
    <t>Kilometric Rates - Cents/km</t>
  </si>
  <si>
    <t>75 Albert Street, Suite 908, Ottawa, Ontario K1P 5E7</t>
  </si>
  <si>
    <t>NACCA - Expense Claim Form</t>
  </si>
  <si>
    <t>Notes:</t>
  </si>
  <si>
    <t>Please submit your claim within 45 days with original invoices to ensure a prompt refund</t>
  </si>
  <si>
    <t xml:space="preserve"> </t>
  </si>
  <si>
    <t>Yukon &amp; Alaska</t>
  </si>
  <si>
    <t>Meeting Preparation</t>
  </si>
  <si>
    <t>Travel per day</t>
  </si>
  <si>
    <t>Half day Meeting &lt; 4 Hrs.</t>
  </si>
  <si>
    <t>Half day Meeting &lt; 4 Hrs. Chair</t>
  </si>
  <si>
    <t>Full day Meeting &gt; 4 Hrs.</t>
  </si>
  <si>
    <t>Full day Meeting &gt; 4 Hrs. Chair</t>
  </si>
  <si>
    <t>Board Honorarium</t>
  </si>
  <si>
    <t>RATES as OCTOBER 01, 2017</t>
  </si>
  <si>
    <t>AFI Chair</t>
  </si>
  <si>
    <t>% reimbursed</t>
  </si>
  <si>
    <t>Amount Claimed</t>
  </si>
  <si>
    <t>Revised November 24, 2017</t>
  </si>
  <si>
    <r>
      <rPr>
        <b/>
        <sz val="10"/>
        <rFont val="Gill Sans"/>
      </rPr>
      <t>Accommodation:</t>
    </r>
    <r>
      <rPr>
        <sz val="10"/>
        <rFont val="Gill Sans"/>
      </rPr>
      <t xml:space="preserve"> quoted rate is $169/night (per room) plus taxes for the duration of the conference</t>
    </r>
  </si>
  <si>
    <t>*Please note NACCA will reimburse 75% of the following travel costs:</t>
  </si>
  <si>
    <r>
      <rPr>
        <b/>
        <sz val="10"/>
        <rFont val="Gill Sans"/>
      </rPr>
      <t xml:space="preserve">Meals: </t>
    </r>
    <r>
      <rPr>
        <sz val="10"/>
        <rFont val="Gill Sans"/>
      </rPr>
      <t>allowance will not be paid for a meal that was provided.</t>
    </r>
  </si>
  <si>
    <t>AFI GM</t>
  </si>
  <si>
    <r>
      <rPr>
        <b/>
        <sz val="10"/>
        <rFont val="Gill Sans"/>
      </rPr>
      <t>Airfare:</t>
    </r>
    <r>
      <rPr>
        <sz val="10"/>
        <rFont val="Gill Sans"/>
      </rPr>
      <t xml:space="preserve"> only economy class tickets are eligible to be reimbursed.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</si>
</sst>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#,##0.0"/>
  </numFmts>
  <fonts count="1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Gill Sans"/>
    </font>
    <font>
      <sz val="14"/>
      <name val="Gill Sans"/>
    </font>
    <font>
      <sz val="8"/>
      <name val="Gill Sans"/>
    </font>
    <font>
      <sz val="10"/>
      <name val="Gill Sans Light"/>
    </font>
    <font>
      <sz val="14"/>
      <name val="Gill Sans Light"/>
    </font>
    <font>
      <sz val="8"/>
      <name val="Gill Sans Light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Gill Sans Light"/>
    </font>
    <font>
      <b/>
      <sz val="9"/>
      <name val="Gill Sans Light"/>
    </font>
    <font>
      <sz val="11"/>
      <name val="Gill Sans Light"/>
    </font>
    <font>
      <b/>
      <sz val="10"/>
      <name val="Gill Sans Light"/>
    </font>
    <font>
      <sz val="10"/>
      <name val="Gill Sans "/>
    </font>
    <font>
      <b/>
      <sz val="10"/>
      <name val="Gill Sans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4">
    <xf numFmtId="0" fontId="0" fillId="0" borderId="0" xfId="0"/>
    <xf numFmtId="0" fontId="2" fillId="0" borderId="0" xfId="0" applyFont="1"/>
    <xf numFmtId="4" fontId="0" fillId="0" borderId="0" xfId="0" applyNumberFormat="1"/>
    <xf numFmtId="4" fontId="0" fillId="0" borderId="7" xfId="0" applyNumberFormat="1" applyBorder="1"/>
    <xf numFmtId="4" fontId="0" fillId="0" borderId="0" xfId="0" applyNumberFormat="1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2" fillId="0" borderId="0" xfId="0" applyFont="1" applyBorder="1"/>
    <xf numFmtId="4" fontId="0" fillId="0" borderId="9" xfId="0" applyNumberFormat="1" applyBorder="1"/>
    <xf numFmtId="4" fontId="0" fillId="0" borderId="10" xfId="0" applyNumberFormat="1" applyBorder="1"/>
    <xf numFmtId="0" fontId="0" fillId="0" borderId="11" xfId="0" applyBorder="1"/>
    <xf numFmtId="0" fontId="2" fillId="0" borderId="12" xfId="0" applyFont="1" applyBorder="1"/>
    <xf numFmtId="0" fontId="0" fillId="0" borderId="12" xfId="0" applyBorder="1"/>
    <xf numFmtId="4" fontId="0" fillId="0" borderId="12" xfId="0" applyNumberFormat="1" applyBorder="1"/>
    <xf numFmtId="4" fontId="0" fillId="0" borderId="13" xfId="0" applyNumberFormat="1" applyBorder="1"/>
    <xf numFmtId="0" fontId="9" fillId="0" borderId="8" xfId="0" applyFont="1" applyBorder="1"/>
    <xf numFmtId="0" fontId="10" fillId="0" borderId="0" xfId="0" applyFont="1" applyBorder="1" applyAlignment="1"/>
    <xf numFmtId="3" fontId="0" fillId="0" borderId="0" xfId="0" applyNumberFormat="1" applyBorder="1"/>
    <xf numFmtId="0" fontId="2" fillId="0" borderId="8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4" fontId="2" fillId="0" borderId="0" xfId="0" applyNumberFormat="1" applyFont="1" applyBorder="1"/>
    <xf numFmtId="165" fontId="2" fillId="0" borderId="0" xfId="0" applyNumberFormat="1" applyFont="1" applyBorder="1" applyAlignment="1">
      <alignment vertical="center" wrapText="1"/>
    </xf>
    <xf numFmtId="165" fontId="2" fillId="0" borderId="9" xfId="0" applyNumberFormat="1" applyFont="1" applyBorder="1" applyAlignment="1">
      <alignment vertical="center" wrapText="1"/>
    </xf>
    <xf numFmtId="165" fontId="2" fillId="0" borderId="12" xfId="0" applyNumberFormat="1" applyFont="1" applyBorder="1" applyAlignment="1">
      <alignment vertical="center" wrapText="1"/>
    </xf>
    <xf numFmtId="165" fontId="2" fillId="0" borderId="13" xfId="0" applyNumberFormat="1" applyFont="1" applyBorder="1" applyAlignment="1">
      <alignment vertical="center" wrapText="1"/>
    </xf>
    <xf numFmtId="0" fontId="4" fillId="0" borderId="0" xfId="0" applyFont="1" applyProtection="1"/>
    <xf numFmtId="0" fontId="6" fillId="0" borderId="0" xfId="0" applyFont="1" applyProtection="1">
      <protection locked="0"/>
    </xf>
    <xf numFmtId="0" fontId="8" fillId="0" borderId="0" xfId="0" quotePrefix="1" applyFont="1" applyAlignment="1" applyProtection="1">
      <alignment horizontal="left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 applyAlignment="1" applyProtection="1">
      <protection locked="0"/>
    </xf>
    <xf numFmtId="39" fontId="6" fillId="0" borderId="2" xfId="1" quotePrefix="1" applyNumberFormat="1" applyFont="1" applyBorder="1" applyAlignment="1" applyProtection="1">
      <alignment horizontal="right"/>
      <protection locked="0"/>
    </xf>
    <xf numFmtId="39" fontId="6" fillId="0" borderId="1" xfId="1" applyNumberFormat="1" applyFont="1" applyBorder="1" applyAlignment="1" applyProtection="1">
      <alignment horizontal="right"/>
      <protection locked="0"/>
    </xf>
    <xf numFmtId="164" fontId="6" fillId="0" borderId="4" xfId="1" applyFont="1" applyBorder="1" applyAlignment="1" applyProtection="1">
      <alignment horizontal="right"/>
      <protection locked="0"/>
    </xf>
    <xf numFmtId="0" fontId="6" fillId="0" borderId="0" xfId="0" quotePrefix="1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quotePrefix="1" applyFont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0" fontId="6" fillId="0" borderId="0" xfId="0" applyFont="1" applyFill="1" applyBorder="1" applyProtection="1">
      <protection locked="0"/>
    </xf>
    <xf numFmtId="0" fontId="13" fillId="0" borderId="0" xfId="0" applyFont="1" applyFill="1" applyBorder="1" applyProtection="1">
      <protection locked="0"/>
    </xf>
    <xf numFmtId="0" fontId="11" fillId="0" borderId="0" xfId="0" applyFont="1" applyProtection="1">
      <protection locked="0"/>
    </xf>
    <xf numFmtId="0" fontId="6" fillId="0" borderId="0" xfId="0" applyFont="1" applyProtection="1"/>
    <xf numFmtId="0" fontId="7" fillId="0" borderId="0" xfId="0" applyFont="1" applyProtection="1"/>
    <xf numFmtId="0" fontId="3" fillId="0" borderId="0" xfId="0" applyFont="1" applyAlignment="1" applyProtection="1"/>
    <xf numFmtId="0" fontId="3" fillId="0" borderId="1" xfId="0" applyFont="1" applyBorder="1" applyAlignment="1" applyProtection="1">
      <alignment horizontal="center"/>
    </xf>
    <xf numFmtId="0" fontId="3" fillId="0" borderId="5" xfId="0" applyFont="1" applyBorder="1" applyProtection="1"/>
    <xf numFmtId="0" fontId="3" fillId="0" borderId="6" xfId="0" applyFont="1" applyBorder="1" applyProtection="1"/>
    <xf numFmtId="0" fontId="3" fillId="0" borderId="6" xfId="0" quotePrefix="1" applyFont="1" applyBorder="1" applyAlignment="1" applyProtection="1">
      <alignment horizontal="center"/>
    </xf>
    <xf numFmtId="0" fontId="3" fillId="0" borderId="1" xfId="0" applyFont="1" applyBorder="1" applyProtection="1"/>
    <xf numFmtId="0" fontId="3" fillId="0" borderId="0" xfId="0" applyFont="1" applyAlignment="1" applyProtection="1">
      <alignment horizontal="right"/>
    </xf>
    <xf numFmtId="0" fontId="3" fillId="0" borderId="0" xfId="0" applyFont="1" applyBorder="1" applyAlignment="1" applyProtection="1"/>
    <xf numFmtId="0" fontId="6" fillId="0" borderId="0" xfId="0" applyFont="1" applyBorder="1" applyProtection="1"/>
    <xf numFmtId="0" fontId="12" fillId="0" borderId="0" xfId="0" applyFont="1" applyFill="1" applyBorder="1" applyProtection="1"/>
    <xf numFmtId="0" fontId="3" fillId="0" borderId="0" xfId="0" applyFont="1" applyProtection="1"/>
    <xf numFmtId="0" fontId="3" fillId="0" borderId="0" xfId="0" quotePrefix="1" applyFont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/>
    </xf>
    <xf numFmtId="15" fontId="6" fillId="0" borderId="1" xfId="0" applyNumberFormat="1" applyFont="1" applyBorder="1" applyAlignment="1" applyProtection="1">
      <alignment horizontal="left"/>
      <protection locked="0"/>
    </xf>
    <xf numFmtId="15" fontId="6" fillId="0" borderId="3" xfId="0" applyNumberFormat="1" applyFont="1" applyBorder="1" applyAlignment="1" applyProtection="1">
      <alignment horizontal="left"/>
      <protection locked="0"/>
    </xf>
    <xf numFmtId="0" fontId="3" fillId="0" borderId="0" xfId="0" quotePrefix="1" applyFont="1" applyAlignment="1" applyProtection="1">
      <alignment horizontal="left"/>
    </xf>
    <xf numFmtId="4" fontId="1" fillId="0" borderId="0" xfId="0" applyNumberFormat="1" applyFont="1" applyBorder="1"/>
    <xf numFmtId="0" fontId="9" fillId="0" borderId="0" xfId="0" applyFont="1"/>
    <xf numFmtId="4" fontId="10" fillId="0" borderId="0" xfId="0" applyNumberFormat="1" applyFont="1" applyBorder="1" applyAlignment="1">
      <alignment horizontal="center"/>
    </xf>
    <xf numFmtId="4" fontId="1" fillId="0" borderId="8" xfId="0" applyNumberFormat="1" applyFont="1" applyBorder="1"/>
    <xf numFmtId="4" fontId="1" fillId="0" borderId="11" xfId="0" applyNumberFormat="1" applyFont="1" applyBorder="1"/>
    <xf numFmtId="39" fontId="6" fillId="0" borderId="6" xfId="1" applyNumberFormat="1" applyFont="1" applyBorder="1" applyAlignment="1" applyProtection="1">
      <alignment horizontal="right"/>
      <protection locked="0"/>
    </xf>
    <xf numFmtId="0" fontId="6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center"/>
      <protection locked="0"/>
    </xf>
    <xf numFmtId="0" fontId="6" fillId="0" borderId="5" xfId="0" applyFont="1" applyBorder="1" applyAlignment="1" applyProtection="1">
      <protection locked="0"/>
    </xf>
    <xf numFmtId="0" fontId="3" fillId="0" borderId="0" xfId="0" quotePrefix="1" applyFont="1" applyAlignment="1" applyProtection="1">
      <alignment horizontal="left" vertical="center"/>
    </xf>
    <xf numFmtId="0" fontId="6" fillId="0" borderId="0" xfId="0" quotePrefix="1" applyFont="1" applyAlignment="1" applyProtection="1">
      <alignment horizontal="left" vertical="center"/>
    </xf>
    <xf numFmtId="0" fontId="6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 vertical="center"/>
    </xf>
    <xf numFmtId="164" fontId="15" fillId="0" borderId="8" xfId="1" applyFont="1" applyBorder="1" applyAlignment="1" applyProtection="1">
      <alignment horizontal="left"/>
      <protection locked="0"/>
    </xf>
    <xf numFmtId="0" fontId="3" fillId="0" borderId="0" xfId="0" quotePrefix="1" applyFont="1" applyAlignment="1" applyProtection="1"/>
    <xf numFmtId="0" fontId="3" fillId="0" borderId="0" xfId="0" applyFont="1" applyProtection="1"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>
      <protection locked="0"/>
    </xf>
    <xf numFmtId="0" fontId="3" fillId="2" borderId="0" xfId="0" applyFont="1" applyFill="1"/>
    <xf numFmtId="0" fontId="3" fillId="2" borderId="0" xfId="0" applyFont="1" applyFill="1" applyBorder="1" applyAlignment="1" applyProtection="1">
      <protection locked="0"/>
    </xf>
    <xf numFmtId="39" fontId="3" fillId="2" borderId="0" xfId="1" quotePrefix="1" applyNumberFormat="1" applyFont="1" applyFill="1" applyBorder="1" applyAlignment="1" applyProtection="1">
      <alignment horizontal="right"/>
      <protection locked="0"/>
    </xf>
    <xf numFmtId="39" fontId="3" fillId="2" borderId="0" xfId="1" applyNumberFormat="1" applyFont="1" applyFill="1" applyBorder="1" applyAlignment="1" applyProtection="1">
      <protection locked="0"/>
    </xf>
    <xf numFmtId="39" fontId="3" fillId="2" borderId="23" xfId="1" applyNumberFormat="1" applyFont="1" applyFill="1" applyBorder="1" applyAlignment="1" applyProtection="1">
      <protection locked="0"/>
    </xf>
    <xf numFmtId="15" fontId="3" fillId="2" borderId="24" xfId="0" applyNumberFormat="1" applyFont="1" applyFill="1" applyBorder="1" applyAlignment="1" applyProtection="1">
      <alignment horizontal="left"/>
      <protection locked="0"/>
    </xf>
    <xf numFmtId="15" fontId="3" fillId="2" borderId="22" xfId="0" applyNumberFormat="1" applyFont="1" applyFill="1" applyBorder="1" applyAlignment="1" applyProtection="1">
      <alignment horizontal="left"/>
      <protection locked="0"/>
    </xf>
    <xf numFmtId="0" fontId="3" fillId="2" borderId="7" xfId="0" applyFont="1" applyFill="1" applyBorder="1" applyAlignment="1" applyProtection="1">
      <protection locked="0"/>
    </xf>
    <xf numFmtId="39" fontId="3" fillId="2" borderId="7" xfId="1" quotePrefix="1" applyNumberFormat="1" applyFont="1" applyFill="1" applyBorder="1" applyAlignment="1" applyProtection="1">
      <alignment horizontal="right"/>
      <protection locked="0"/>
    </xf>
    <xf numFmtId="39" fontId="3" fillId="2" borderId="7" xfId="1" applyNumberFormat="1" applyFont="1" applyFill="1" applyBorder="1" applyAlignment="1" applyProtection="1">
      <protection locked="0"/>
    </xf>
    <xf numFmtId="39" fontId="3" fillId="2" borderId="2" xfId="1" applyNumberFormat="1" applyFont="1" applyFill="1" applyBorder="1" applyAlignment="1" applyProtection="1">
      <protection locked="0"/>
    </xf>
    <xf numFmtId="0" fontId="14" fillId="0" borderId="5" xfId="0" applyFont="1" applyBorder="1" applyAlignment="1" applyProtection="1">
      <alignment horizontal="center"/>
      <protection locked="0"/>
    </xf>
    <xf numFmtId="0" fontId="14" fillId="0" borderId="5" xfId="0" applyFont="1" applyBorder="1" applyAlignment="1" applyProtection="1">
      <alignment horizontal="right"/>
      <protection locked="0"/>
    </xf>
    <xf numFmtId="0" fontId="6" fillId="0" borderId="0" xfId="0" applyFont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</xf>
    <xf numFmtId="0" fontId="1" fillId="0" borderId="0" xfId="0" applyFont="1" applyAlignment="1" applyProtection="1">
      <alignment horizontal="left"/>
      <protection locked="0"/>
    </xf>
    <xf numFmtId="0" fontId="1" fillId="0" borderId="7" xfId="0" applyFont="1" applyBorder="1" applyAlignment="1" applyProtection="1">
      <alignment horizontal="left"/>
      <protection locked="0"/>
    </xf>
    <xf numFmtId="0" fontId="12" fillId="0" borderId="7" xfId="0" applyFont="1" applyFill="1" applyBorder="1" applyAlignment="1" applyProtection="1">
      <alignment horizontal="left"/>
    </xf>
    <xf numFmtId="9" fontId="14" fillId="0" borderId="14" xfId="0" applyNumberFormat="1" applyFont="1" applyBorder="1" applyAlignment="1" applyProtection="1">
      <alignment horizontal="center"/>
      <protection locked="0"/>
    </xf>
    <xf numFmtId="0" fontId="14" fillId="0" borderId="16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</xf>
    <xf numFmtId="0" fontId="1" fillId="0" borderId="21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locked="0"/>
    </xf>
    <xf numFmtId="164" fontId="14" fillId="0" borderId="14" xfId="1" applyFont="1" applyBorder="1" applyAlignment="1" applyProtection="1">
      <alignment horizontal="center"/>
      <protection locked="0"/>
    </xf>
    <xf numFmtId="164" fontId="14" fillId="0" borderId="16" xfId="1" applyFont="1" applyBorder="1" applyAlignment="1" applyProtection="1">
      <alignment horizontal="center"/>
      <protection locked="0"/>
    </xf>
    <xf numFmtId="15" fontId="6" fillId="0" borderId="18" xfId="0" applyNumberFormat="1" applyFont="1" applyBorder="1" applyAlignment="1" applyProtection="1">
      <alignment horizontal="right"/>
    </xf>
    <xf numFmtId="15" fontId="6" fillId="0" borderId="19" xfId="0" applyNumberFormat="1" applyFont="1" applyBorder="1" applyAlignment="1" applyProtection="1">
      <alignment horizontal="right"/>
    </xf>
    <xf numFmtId="15" fontId="6" fillId="0" borderId="20" xfId="0" applyNumberFormat="1" applyFont="1" applyBorder="1" applyAlignment="1" applyProtection="1">
      <alignment horizontal="right"/>
    </xf>
    <xf numFmtId="164" fontId="6" fillId="0" borderId="18" xfId="1" applyFont="1" applyBorder="1" applyAlignment="1" applyProtection="1">
      <alignment horizontal="right"/>
      <protection locked="0"/>
    </xf>
    <xf numFmtId="164" fontId="6" fillId="0" borderId="20" xfId="1" applyFont="1" applyBorder="1" applyAlignment="1" applyProtection="1">
      <alignment horizontal="right"/>
      <protection locked="0"/>
    </xf>
    <xf numFmtId="1" fontId="6" fillId="0" borderId="18" xfId="0" applyNumberFormat="1" applyFont="1" applyBorder="1" applyAlignment="1" applyProtection="1">
      <alignment horizontal="center"/>
      <protection locked="0"/>
    </xf>
    <xf numFmtId="1" fontId="6" fillId="0" borderId="20" xfId="0" applyNumberFormat="1" applyFont="1" applyBorder="1" applyAlignment="1" applyProtection="1">
      <alignment horizontal="center"/>
      <protection locked="0"/>
    </xf>
    <xf numFmtId="1" fontId="6" fillId="0" borderId="17" xfId="0" applyNumberFormat="1" applyFont="1" applyBorder="1" applyAlignment="1" applyProtection="1">
      <alignment horizontal="center"/>
      <protection locked="0"/>
    </xf>
    <xf numFmtId="1" fontId="6" fillId="0" borderId="6" xfId="0" applyNumberFormat="1" applyFont="1" applyBorder="1" applyAlignment="1" applyProtection="1">
      <alignment horizontal="center"/>
      <protection locked="0"/>
    </xf>
    <xf numFmtId="0" fontId="6" fillId="0" borderId="22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left"/>
      <protection locked="0"/>
    </xf>
    <xf numFmtId="39" fontId="6" fillId="0" borderId="22" xfId="1" applyNumberFormat="1" applyFont="1" applyBorder="1" applyAlignment="1" applyProtection="1">
      <alignment horizontal="right"/>
      <protection locked="0"/>
    </xf>
    <xf numFmtId="39" fontId="6" fillId="0" borderId="2" xfId="1" applyNumberFormat="1" applyFont="1" applyBorder="1" applyAlignment="1" applyProtection="1">
      <alignment horizontal="right"/>
      <protection locked="0"/>
    </xf>
    <xf numFmtId="0" fontId="6" fillId="0" borderId="17" xfId="0" applyFont="1" applyBorder="1" applyAlignment="1" applyProtection="1">
      <alignment horizontal="left"/>
      <protection locked="0"/>
    </xf>
    <xf numFmtId="0" fontId="6" fillId="0" borderId="5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39" fontId="6" fillId="0" borderId="17" xfId="1" applyNumberFormat="1" applyFont="1" applyBorder="1" applyAlignment="1" applyProtection="1">
      <alignment horizontal="right"/>
      <protection locked="0"/>
    </xf>
    <xf numFmtId="39" fontId="6" fillId="0" borderId="6" xfId="1" applyNumberFormat="1" applyFont="1" applyBorder="1" applyAlignment="1" applyProtection="1">
      <alignment horizontal="right"/>
      <protection locked="0"/>
    </xf>
    <xf numFmtId="0" fontId="8" fillId="0" borderId="0" xfId="0" applyFont="1" applyAlignment="1" applyProtection="1"/>
    <xf numFmtId="0" fontId="0" fillId="0" borderId="0" xfId="0" applyAlignment="1" applyProtection="1"/>
    <xf numFmtId="0" fontId="8" fillId="0" borderId="0" xfId="0" applyFont="1" applyAlignment="1" applyProtection="1">
      <alignment horizontal="left"/>
    </xf>
    <xf numFmtId="0" fontId="1" fillId="0" borderId="0" xfId="0" applyFont="1" applyBorder="1" applyAlignment="1" applyProtection="1">
      <alignment horizontal="left"/>
      <protection locked="0"/>
    </xf>
    <xf numFmtId="0" fontId="3" fillId="0" borderId="0" xfId="0" quotePrefix="1" applyFont="1" applyAlignment="1" applyProtection="1">
      <alignment horizontal="left"/>
    </xf>
    <xf numFmtId="15" fontId="3" fillId="0" borderId="7" xfId="0" applyNumberFormat="1" applyFont="1" applyBorder="1" applyAlignment="1" applyProtection="1">
      <alignment horizontal="center"/>
      <protection locked="0"/>
    </xf>
    <xf numFmtId="0" fontId="5" fillId="0" borderId="17" xfId="0" quotePrefix="1" applyFont="1" applyBorder="1" applyAlignment="1" applyProtection="1">
      <alignment horizontal="center"/>
    </xf>
    <xf numFmtId="0" fontId="5" fillId="0" borderId="6" xfId="0" quotePrefix="1" applyFont="1" applyBorder="1" applyAlignment="1" applyProtection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0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Rates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Claim!A1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33</xdr:row>
      <xdr:rowOff>304800</xdr:rowOff>
    </xdr:from>
    <xdr:to>
      <xdr:col>6</xdr:col>
      <xdr:colOff>371475</xdr:colOff>
      <xdr:row>35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057775" y="8029575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371475</xdr:colOff>
      <xdr:row>36</xdr:row>
      <xdr:rowOff>304800</xdr:rowOff>
    </xdr:from>
    <xdr:to>
      <xdr:col>6</xdr:col>
      <xdr:colOff>371475</xdr:colOff>
      <xdr:row>38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057775" y="862965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371475</xdr:colOff>
      <xdr:row>33</xdr:row>
      <xdr:rowOff>304800</xdr:rowOff>
    </xdr:from>
    <xdr:to>
      <xdr:col>6</xdr:col>
      <xdr:colOff>371475</xdr:colOff>
      <xdr:row>35</xdr:row>
      <xdr:rowOff>161925</xdr:rowOff>
    </xdr:to>
    <xdr:sp macro="" textlink="">
      <xdr:nvSpPr>
        <xdr:cNvPr id="7" name="Line 7"/>
        <xdr:cNvSpPr>
          <a:spLocks noChangeShapeType="1"/>
        </xdr:cNvSpPr>
      </xdr:nvSpPr>
      <xdr:spPr bwMode="auto">
        <a:xfrm>
          <a:off x="5057775" y="8029575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371475</xdr:colOff>
      <xdr:row>36</xdr:row>
      <xdr:rowOff>304800</xdr:rowOff>
    </xdr:from>
    <xdr:to>
      <xdr:col>6</xdr:col>
      <xdr:colOff>371475</xdr:colOff>
      <xdr:row>38</xdr:row>
      <xdr:rowOff>9525</xdr:rowOff>
    </xdr:to>
    <xdr:sp macro="" textlink="">
      <xdr:nvSpPr>
        <xdr:cNvPr id="10" name="Line 10"/>
        <xdr:cNvSpPr>
          <a:spLocks noChangeShapeType="1"/>
        </xdr:cNvSpPr>
      </xdr:nvSpPr>
      <xdr:spPr bwMode="auto">
        <a:xfrm>
          <a:off x="5057775" y="862965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371475</xdr:colOff>
      <xdr:row>33</xdr:row>
      <xdr:rowOff>304800</xdr:rowOff>
    </xdr:from>
    <xdr:to>
      <xdr:col>6</xdr:col>
      <xdr:colOff>371475</xdr:colOff>
      <xdr:row>35</xdr:row>
      <xdr:rowOff>161925</xdr:rowOff>
    </xdr:to>
    <xdr:sp macro="" textlink="">
      <xdr:nvSpPr>
        <xdr:cNvPr id="12" name="Line 13"/>
        <xdr:cNvSpPr>
          <a:spLocks noChangeShapeType="1"/>
        </xdr:cNvSpPr>
      </xdr:nvSpPr>
      <xdr:spPr bwMode="auto">
        <a:xfrm>
          <a:off x="5057775" y="8029575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38</xdr:row>
      <xdr:rowOff>9525</xdr:rowOff>
    </xdr:from>
    <xdr:to>
      <xdr:col>7</xdr:col>
      <xdr:colOff>0</xdr:colOff>
      <xdr:row>39</xdr:row>
      <xdr:rowOff>9525</xdr:rowOff>
    </xdr:to>
    <xdr:sp macro="" textlink="">
      <xdr:nvSpPr>
        <xdr:cNvPr id="14" name="Line 15"/>
        <xdr:cNvSpPr>
          <a:spLocks noChangeShapeType="1"/>
        </xdr:cNvSpPr>
      </xdr:nvSpPr>
      <xdr:spPr bwMode="auto">
        <a:xfrm>
          <a:off x="5076825" y="882015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371475</xdr:colOff>
      <xdr:row>36</xdr:row>
      <xdr:rowOff>304800</xdr:rowOff>
    </xdr:from>
    <xdr:to>
      <xdr:col>6</xdr:col>
      <xdr:colOff>371475</xdr:colOff>
      <xdr:row>38</xdr:row>
      <xdr:rowOff>9525</xdr:rowOff>
    </xdr:to>
    <xdr:sp macro="" textlink="">
      <xdr:nvSpPr>
        <xdr:cNvPr id="15" name="Line 16"/>
        <xdr:cNvSpPr>
          <a:spLocks noChangeShapeType="1"/>
        </xdr:cNvSpPr>
      </xdr:nvSpPr>
      <xdr:spPr bwMode="auto">
        <a:xfrm>
          <a:off x="5057775" y="862965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371475</xdr:colOff>
      <xdr:row>33</xdr:row>
      <xdr:rowOff>304800</xdr:rowOff>
    </xdr:from>
    <xdr:to>
      <xdr:col>6</xdr:col>
      <xdr:colOff>371475</xdr:colOff>
      <xdr:row>35</xdr:row>
      <xdr:rowOff>161925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5057775" y="8029575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371475</xdr:colOff>
      <xdr:row>36</xdr:row>
      <xdr:rowOff>304800</xdr:rowOff>
    </xdr:from>
    <xdr:to>
      <xdr:col>6</xdr:col>
      <xdr:colOff>371475</xdr:colOff>
      <xdr:row>38</xdr:row>
      <xdr:rowOff>9525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>
          <a:off x="5057775" y="862965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371475</xdr:colOff>
      <xdr:row>32</xdr:row>
      <xdr:rowOff>66675</xdr:rowOff>
    </xdr:from>
    <xdr:to>
      <xdr:col>4</xdr:col>
      <xdr:colOff>733425</xdr:colOff>
      <xdr:row>33</xdr:row>
      <xdr:rowOff>76200</xdr:rowOff>
    </xdr:to>
    <xdr:sp macro="" textlink="">
      <xdr:nvSpPr>
        <xdr:cNvPr id="22" name="Line 32"/>
        <xdr:cNvSpPr>
          <a:spLocks noChangeShapeType="1"/>
        </xdr:cNvSpPr>
      </xdr:nvSpPr>
      <xdr:spPr bwMode="auto">
        <a:xfrm>
          <a:off x="3876675" y="7639050"/>
          <a:ext cx="36195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485775</xdr:colOff>
          <xdr:row>0</xdr:row>
          <xdr:rowOff>0</xdr:rowOff>
        </xdr:from>
        <xdr:to>
          <xdr:col>9</xdr:col>
          <xdr:colOff>266700</xdr:colOff>
          <xdr:row>6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123825</xdr:colOff>
      <xdr:row>48</xdr:row>
      <xdr:rowOff>19051</xdr:rowOff>
    </xdr:from>
    <xdr:to>
      <xdr:col>4</xdr:col>
      <xdr:colOff>781051</xdr:colOff>
      <xdr:row>49</xdr:row>
      <xdr:rowOff>142875</xdr:rowOff>
    </xdr:to>
    <xdr:sp macro="" textlink="">
      <xdr:nvSpPr>
        <xdr:cNvPr id="24" name="Rounded Rectangle 23">
          <a:hlinkClick xmlns:r="http://schemas.openxmlformats.org/officeDocument/2006/relationships" r:id="rId1"/>
        </xdr:cNvPr>
        <xdr:cNvSpPr/>
      </xdr:nvSpPr>
      <xdr:spPr bwMode="auto">
        <a:xfrm>
          <a:off x="2828925" y="10658476"/>
          <a:ext cx="1457326" cy="285749"/>
        </a:xfrm>
        <a:prstGeom prst="roundRect">
          <a:avLst/>
        </a:prstGeom>
        <a:ln w="1270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ctr"/>
          <a:r>
            <a:rPr lang="en-CA" sz="1600" b="0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Find Rates</a:t>
          </a:r>
        </a:p>
      </xdr:txBody>
    </xdr:sp>
    <xdr:clientData fPrintsWithSheet="0"/>
  </xdr:twoCellAnchor>
  <xdr:twoCellAnchor>
    <xdr:from>
      <xdr:col>2</xdr:col>
      <xdr:colOff>121920</xdr:colOff>
      <xdr:row>6</xdr:row>
      <xdr:rowOff>7620</xdr:rowOff>
    </xdr:from>
    <xdr:to>
      <xdr:col>2</xdr:col>
      <xdr:colOff>601980</xdr:colOff>
      <xdr:row>6</xdr:row>
      <xdr:rowOff>274320</xdr:rowOff>
    </xdr:to>
    <xdr:sp macro="" textlink="">
      <xdr:nvSpPr>
        <xdr:cNvPr id="3" name="Rounded Rectangle 2"/>
        <xdr:cNvSpPr/>
      </xdr:nvSpPr>
      <xdr:spPr bwMode="auto">
        <a:xfrm>
          <a:off x="1965960" y="1066800"/>
          <a:ext cx="480060" cy="266700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CA" sz="1100"/>
        </a:p>
      </xdr:txBody>
    </xdr:sp>
    <xdr:clientData/>
  </xdr:twoCellAnchor>
  <xdr:twoCellAnchor>
    <xdr:from>
      <xdr:col>5</xdr:col>
      <xdr:colOff>121920</xdr:colOff>
      <xdr:row>6</xdr:row>
      <xdr:rowOff>7620</xdr:rowOff>
    </xdr:from>
    <xdr:to>
      <xdr:col>5</xdr:col>
      <xdr:colOff>601980</xdr:colOff>
      <xdr:row>6</xdr:row>
      <xdr:rowOff>274320</xdr:rowOff>
    </xdr:to>
    <xdr:sp macro="" textlink="">
      <xdr:nvSpPr>
        <xdr:cNvPr id="18" name="Rounded Rectangle 17"/>
        <xdr:cNvSpPr/>
      </xdr:nvSpPr>
      <xdr:spPr bwMode="auto">
        <a:xfrm>
          <a:off x="1912620" y="1045845"/>
          <a:ext cx="480060" cy="266700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CA" sz="1100"/>
        </a:p>
      </xdr:txBody>
    </xdr:sp>
    <xdr:clientData/>
  </xdr:twoCellAnchor>
  <xdr:twoCellAnchor>
    <xdr:from>
      <xdr:col>5</xdr:col>
      <xdr:colOff>121920</xdr:colOff>
      <xdr:row>6</xdr:row>
      <xdr:rowOff>7620</xdr:rowOff>
    </xdr:from>
    <xdr:to>
      <xdr:col>5</xdr:col>
      <xdr:colOff>601980</xdr:colOff>
      <xdr:row>6</xdr:row>
      <xdr:rowOff>274320</xdr:rowOff>
    </xdr:to>
    <xdr:sp macro="" textlink="">
      <xdr:nvSpPr>
        <xdr:cNvPr id="19" name="Rounded Rectangle 18"/>
        <xdr:cNvSpPr/>
      </xdr:nvSpPr>
      <xdr:spPr bwMode="auto">
        <a:xfrm>
          <a:off x="1912620" y="1045845"/>
          <a:ext cx="480060" cy="266700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C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43</xdr:row>
      <xdr:rowOff>104776</xdr:rowOff>
    </xdr:from>
    <xdr:to>
      <xdr:col>7</xdr:col>
      <xdr:colOff>381000</xdr:colOff>
      <xdr:row>45</xdr:row>
      <xdr:rowOff>104776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 bwMode="auto">
        <a:xfrm>
          <a:off x="1876425" y="7239001"/>
          <a:ext cx="1866900" cy="323850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CA" sz="1600"/>
            <a:t>Back to Claim Form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6"/>
  <sheetViews>
    <sheetView tabSelected="1" zoomScaleNormal="100" workbookViewId="0">
      <selection activeCell="A27" sqref="A27"/>
    </sheetView>
  </sheetViews>
  <sheetFormatPr defaultColWidth="9.140625" defaultRowHeight="12.75"/>
  <cols>
    <col min="1" max="2" width="13.42578125" style="27" customWidth="1"/>
    <col min="3" max="3" width="12.7109375" style="27" customWidth="1"/>
    <col min="4" max="4" width="12.140625" style="27" customWidth="1"/>
    <col min="5" max="5" width="11.85546875" style="27" customWidth="1"/>
    <col min="6" max="6" width="8.140625" style="27" customWidth="1"/>
    <col min="7" max="7" width="8.85546875" style="27" customWidth="1"/>
    <col min="8" max="8" width="12.140625" style="27" customWidth="1"/>
    <col min="9" max="9" width="8.42578125" style="27" customWidth="1"/>
    <col min="10" max="10" width="4.140625" style="27" customWidth="1"/>
    <col min="11" max="16384" width="9.140625" style="27"/>
  </cols>
  <sheetData>
    <row r="1" spans="1:10" ht="18">
      <c r="A1" s="26" t="s">
        <v>42</v>
      </c>
      <c r="B1" s="41"/>
      <c r="C1" s="41"/>
      <c r="D1" s="42"/>
      <c r="E1" s="122" t="s">
        <v>58</v>
      </c>
      <c r="F1" s="123"/>
      <c r="G1" s="41"/>
      <c r="H1" s="41"/>
      <c r="I1" s="28"/>
    </row>
    <row r="2" spans="1:10">
      <c r="A2" s="124" t="s">
        <v>41</v>
      </c>
      <c r="B2" s="124"/>
      <c r="C2" s="124"/>
      <c r="D2" s="124"/>
      <c r="E2" s="124"/>
      <c r="F2" s="124"/>
      <c r="G2" s="124"/>
      <c r="H2" s="124"/>
      <c r="I2" s="29"/>
      <c r="J2" s="29"/>
    </row>
    <row r="3" spans="1:10">
      <c r="A3" s="98" t="s">
        <v>0</v>
      </c>
      <c r="B3" s="125"/>
      <c r="C3" s="125"/>
      <c r="D3" s="125"/>
      <c r="E3" s="125"/>
      <c r="F3" s="125"/>
      <c r="G3" s="125"/>
      <c r="H3" s="125"/>
      <c r="I3" s="125"/>
    </row>
    <row r="4" spans="1:10">
      <c r="A4" s="98"/>
      <c r="B4" s="94"/>
      <c r="C4" s="94"/>
      <c r="D4" s="94"/>
      <c r="E4" s="94"/>
      <c r="F4" s="94"/>
      <c r="G4" s="94"/>
      <c r="H4" s="94"/>
      <c r="I4" s="94"/>
      <c r="J4" s="29"/>
    </row>
    <row r="5" spans="1:10">
      <c r="A5" s="126" t="s">
        <v>21</v>
      </c>
      <c r="B5" s="99"/>
      <c r="C5" s="99"/>
      <c r="D5" s="99"/>
      <c r="E5" s="99"/>
      <c r="F5" s="99"/>
      <c r="G5" s="99"/>
      <c r="H5" s="99"/>
      <c r="I5" s="76"/>
      <c r="J5" s="29"/>
    </row>
    <row r="6" spans="1:10">
      <c r="A6" s="126"/>
      <c r="B6" s="94"/>
      <c r="C6" s="125"/>
      <c r="D6" s="94"/>
      <c r="E6" s="94"/>
      <c r="F6" s="125"/>
      <c r="G6" s="125"/>
      <c r="H6" s="94"/>
      <c r="I6" s="77"/>
      <c r="J6" s="29"/>
    </row>
    <row r="7" spans="1:10" ht="22.5" customHeight="1">
      <c r="A7" s="43" t="s">
        <v>2</v>
      </c>
      <c r="B7" s="90" t="s">
        <v>62</v>
      </c>
      <c r="C7" s="89"/>
      <c r="D7" s="68"/>
      <c r="E7" s="90" t="s">
        <v>55</v>
      </c>
      <c r="F7" s="89"/>
      <c r="G7" s="68"/>
      <c r="H7" s="68"/>
      <c r="I7" s="29"/>
      <c r="J7" s="29"/>
    </row>
    <row r="8" spans="1:10" ht="25.5" customHeight="1">
      <c r="A8" s="59" t="s">
        <v>1</v>
      </c>
      <c r="B8" s="94"/>
      <c r="C8" s="94"/>
      <c r="D8" s="94"/>
      <c r="E8" s="94"/>
      <c r="F8" s="49" t="s">
        <v>22</v>
      </c>
      <c r="G8" s="94"/>
      <c r="H8" s="94"/>
      <c r="I8" s="94"/>
      <c r="J8" s="94"/>
    </row>
    <row r="9" spans="1:10">
      <c r="A9" s="127"/>
      <c r="B9" s="127"/>
      <c r="C9" s="127"/>
      <c r="D9" s="127"/>
      <c r="E9" s="127"/>
      <c r="F9" s="127"/>
      <c r="G9" s="127"/>
      <c r="H9" s="127"/>
      <c r="I9" s="127"/>
      <c r="J9" s="127"/>
    </row>
    <row r="10" spans="1:10">
      <c r="A10" s="44" t="s">
        <v>3</v>
      </c>
      <c r="B10" s="45"/>
      <c r="C10" s="45" t="s">
        <v>4</v>
      </c>
      <c r="D10" s="46"/>
      <c r="E10" s="47" t="s">
        <v>5</v>
      </c>
      <c r="F10" s="128" t="s">
        <v>23</v>
      </c>
      <c r="G10" s="129"/>
      <c r="H10" s="44" t="s">
        <v>6</v>
      </c>
      <c r="I10" s="48" t="s">
        <v>7</v>
      </c>
      <c r="J10" s="48"/>
    </row>
    <row r="11" spans="1:10" ht="23.25" customHeight="1">
      <c r="A11" s="57"/>
      <c r="B11" s="117"/>
      <c r="C11" s="118"/>
      <c r="D11" s="119"/>
      <c r="E11" s="31"/>
      <c r="F11" s="120"/>
      <c r="G11" s="121"/>
      <c r="H11" s="32">
        <f>E11-F11</f>
        <v>0</v>
      </c>
      <c r="I11" s="110"/>
      <c r="J11" s="111"/>
    </row>
    <row r="12" spans="1:10" ht="23.25" customHeight="1">
      <c r="A12" s="57"/>
      <c r="B12" s="117"/>
      <c r="C12" s="118"/>
      <c r="D12" s="119"/>
      <c r="E12" s="31"/>
      <c r="F12" s="120"/>
      <c r="G12" s="121"/>
      <c r="H12" s="32">
        <f t="shared" ref="H12:H31" si="0">E12-F12</f>
        <v>0</v>
      </c>
      <c r="I12" s="110"/>
      <c r="J12" s="111"/>
    </row>
    <row r="13" spans="1:10" ht="20.25" customHeight="1">
      <c r="A13" s="57"/>
      <c r="B13" s="117"/>
      <c r="C13" s="118"/>
      <c r="D13" s="119"/>
      <c r="E13" s="31"/>
      <c r="F13" s="120"/>
      <c r="G13" s="121"/>
      <c r="H13" s="32">
        <f t="shared" si="0"/>
        <v>0</v>
      </c>
      <c r="I13" s="110"/>
      <c r="J13" s="111"/>
    </row>
    <row r="14" spans="1:10" ht="20.25" customHeight="1">
      <c r="A14" s="57"/>
      <c r="B14" s="117"/>
      <c r="C14" s="118"/>
      <c r="D14" s="119"/>
      <c r="E14" s="31"/>
      <c r="F14" s="120"/>
      <c r="G14" s="121"/>
      <c r="H14" s="32">
        <f t="shared" si="0"/>
        <v>0</v>
      </c>
      <c r="I14" s="110"/>
      <c r="J14" s="111"/>
    </row>
    <row r="15" spans="1:10" ht="20.100000000000001" customHeight="1">
      <c r="A15" s="57"/>
      <c r="B15" s="117"/>
      <c r="C15" s="118"/>
      <c r="D15" s="119"/>
      <c r="E15" s="31"/>
      <c r="F15" s="120"/>
      <c r="G15" s="121"/>
      <c r="H15" s="32">
        <f t="shared" si="0"/>
        <v>0</v>
      </c>
      <c r="I15" s="110"/>
      <c r="J15" s="111"/>
    </row>
    <row r="16" spans="1:10" ht="20.100000000000001" customHeight="1">
      <c r="A16" s="57"/>
      <c r="B16" s="117"/>
      <c r="C16" s="118"/>
      <c r="D16" s="119"/>
      <c r="E16" s="31"/>
      <c r="F16" s="120"/>
      <c r="G16" s="121"/>
      <c r="H16" s="32">
        <f t="shared" si="0"/>
        <v>0</v>
      </c>
      <c r="I16" s="110"/>
      <c r="J16" s="111"/>
    </row>
    <row r="17" spans="1:10" ht="20.100000000000001" customHeight="1">
      <c r="A17" s="57"/>
      <c r="B17" s="117"/>
      <c r="C17" s="118"/>
      <c r="D17" s="119"/>
      <c r="E17" s="31"/>
      <c r="F17" s="120"/>
      <c r="G17" s="121"/>
      <c r="H17" s="32">
        <f t="shared" si="0"/>
        <v>0</v>
      </c>
      <c r="I17" s="110"/>
      <c r="J17" s="111"/>
    </row>
    <row r="18" spans="1:10" ht="20.25" customHeight="1">
      <c r="A18" s="57"/>
      <c r="B18" s="117"/>
      <c r="C18" s="118"/>
      <c r="D18" s="119"/>
      <c r="E18" s="31"/>
      <c r="F18" s="120"/>
      <c r="G18" s="121"/>
      <c r="H18" s="32">
        <f t="shared" si="0"/>
        <v>0</v>
      </c>
      <c r="I18" s="110"/>
      <c r="J18" s="111"/>
    </row>
    <row r="19" spans="1:10" ht="20.25" customHeight="1">
      <c r="A19" s="57"/>
      <c r="B19" s="117"/>
      <c r="C19" s="118"/>
      <c r="D19" s="119"/>
      <c r="E19" s="31"/>
      <c r="F19" s="120"/>
      <c r="G19" s="121"/>
      <c r="H19" s="32">
        <f t="shared" si="0"/>
        <v>0</v>
      </c>
      <c r="I19" s="110"/>
      <c r="J19" s="111"/>
    </row>
    <row r="20" spans="1:10" ht="20.25" customHeight="1">
      <c r="A20" s="57"/>
      <c r="B20" s="117"/>
      <c r="C20" s="118"/>
      <c r="D20" s="119"/>
      <c r="E20" s="31"/>
      <c r="F20" s="120"/>
      <c r="G20" s="121"/>
      <c r="H20" s="32">
        <f t="shared" si="0"/>
        <v>0</v>
      </c>
      <c r="I20" s="110"/>
      <c r="J20" s="111"/>
    </row>
    <row r="21" spans="1:10" ht="20.100000000000001" customHeight="1">
      <c r="A21" s="57"/>
      <c r="B21" s="117"/>
      <c r="C21" s="118"/>
      <c r="D21" s="119"/>
      <c r="E21" s="31"/>
      <c r="F21" s="120"/>
      <c r="G21" s="121"/>
      <c r="H21" s="32">
        <f t="shared" si="0"/>
        <v>0</v>
      </c>
      <c r="I21" s="110"/>
      <c r="J21" s="111"/>
    </row>
    <row r="22" spans="1:10" ht="20.100000000000001" customHeight="1">
      <c r="A22" s="58"/>
      <c r="B22" s="117"/>
      <c r="C22" s="118"/>
      <c r="D22" s="119"/>
      <c r="E22" s="31"/>
      <c r="F22" s="120"/>
      <c r="G22" s="121"/>
      <c r="H22" s="32">
        <f t="shared" si="0"/>
        <v>0</v>
      </c>
      <c r="I22" s="110"/>
      <c r="J22" s="111"/>
    </row>
    <row r="23" spans="1:10" ht="20.100000000000001" customHeight="1">
      <c r="A23" s="58"/>
      <c r="B23" s="117"/>
      <c r="C23" s="118"/>
      <c r="D23" s="119"/>
      <c r="E23" s="31"/>
      <c r="F23" s="120"/>
      <c r="G23" s="121"/>
      <c r="H23" s="32">
        <f t="shared" si="0"/>
        <v>0</v>
      </c>
      <c r="I23" s="110"/>
      <c r="J23" s="111"/>
    </row>
    <row r="24" spans="1:10" ht="20.25" customHeight="1">
      <c r="A24" s="57"/>
      <c r="B24" s="117"/>
      <c r="C24" s="118"/>
      <c r="D24" s="119"/>
      <c r="E24" s="31"/>
      <c r="F24" s="120"/>
      <c r="G24" s="121"/>
      <c r="H24" s="32">
        <f>E24-F24</f>
        <v>0</v>
      </c>
      <c r="I24" s="110"/>
      <c r="J24" s="111"/>
    </row>
    <row r="25" spans="1:10" ht="20.100000000000001" customHeight="1">
      <c r="A25" s="58"/>
      <c r="B25" s="117"/>
      <c r="C25" s="118"/>
      <c r="D25" s="119"/>
      <c r="E25" s="31"/>
      <c r="F25" s="120"/>
      <c r="G25" s="121"/>
      <c r="H25" s="32">
        <f t="shared" si="0"/>
        <v>0</v>
      </c>
      <c r="I25" s="110"/>
      <c r="J25" s="111"/>
    </row>
    <row r="26" spans="1:10" ht="20.100000000000001" customHeight="1">
      <c r="A26" s="58"/>
      <c r="B26" s="117"/>
      <c r="C26" s="118"/>
      <c r="D26" s="119"/>
      <c r="E26" s="31"/>
      <c r="F26" s="120"/>
      <c r="G26" s="121"/>
      <c r="H26" s="32">
        <f t="shared" si="0"/>
        <v>0</v>
      </c>
      <c r="I26" s="110"/>
      <c r="J26" s="111"/>
    </row>
    <row r="27" spans="1:10" ht="20.100000000000001" customHeight="1">
      <c r="A27" s="78" t="s">
        <v>60</v>
      </c>
      <c r="B27" s="79"/>
      <c r="C27" s="79"/>
      <c r="D27" s="79"/>
      <c r="E27" s="80"/>
      <c r="F27" s="81"/>
      <c r="G27" s="82"/>
      <c r="H27" s="32">
        <f t="shared" si="0"/>
        <v>0</v>
      </c>
      <c r="I27" s="110"/>
      <c r="J27" s="111"/>
    </row>
    <row r="28" spans="1:10" ht="20.100000000000001" customHeight="1">
      <c r="A28" s="75" t="s">
        <v>59</v>
      </c>
      <c r="B28" s="79"/>
      <c r="C28" s="79"/>
      <c r="D28" s="79"/>
      <c r="E28" s="80"/>
      <c r="F28" s="81"/>
      <c r="G28" s="82"/>
      <c r="H28" s="32">
        <f t="shared" si="0"/>
        <v>0</v>
      </c>
      <c r="I28" s="110"/>
      <c r="J28" s="111"/>
    </row>
    <row r="29" spans="1:10" ht="20.100000000000001" customHeight="1">
      <c r="A29" s="83" t="s">
        <v>63</v>
      </c>
      <c r="B29" s="79"/>
      <c r="C29" s="79"/>
      <c r="D29" s="79"/>
      <c r="E29" s="80"/>
      <c r="F29" s="81"/>
      <c r="G29" s="82"/>
      <c r="H29" s="65">
        <f t="shared" si="0"/>
        <v>0</v>
      </c>
      <c r="I29" s="110" t="s">
        <v>45</v>
      </c>
      <c r="J29" s="111"/>
    </row>
    <row r="30" spans="1:10" ht="20.100000000000001" customHeight="1">
      <c r="A30" s="84" t="s">
        <v>61</v>
      </c>
      <c r="B30" s="85"/>
      <c r="C30" s="85"/>
      <c r="D30" s="85"/>
      <c r="E30" s="86"/>
      <c r="F30" s="87"/>
      <c r="G30" s="88"/>
      <c r="H30" s="65">
        <f t="shared" si="0"/>
        <v>0</v>
      </c>
      <c r="I30" s="110"/>
      <c r="J30" s="111"/>
    </row>
    <row r="31" spans="1:10" ht="20.100000000000001" customHeight="1">
      <c r="A31" s="58"/>
      <c r="B31" s="112"/>
      <c r="C31" s="113"/>
      <c r="D31" s="114"/>
      <c r="E31" s="31"/>
      <c r="F31" s="115"/>
      <c r="G31" s="116"/>
      <c r="H31" s="32">
        <f t="shared" si="0"/>
        <v>0</v>
      </c>
      <c r="I31" s="110"/>
      <c r="J31" s="111"/>
    </row>
    <row r="32" spans="1:10" ht="20.100000000000001" customHeight="1" thickBot="1">
      <c r="A32" s="103" t="s">
        <v>8</v>
      </c>
      <c r="B32" s="104"/>
      <c r="C32" s="104"/>
      <c r="D32" s="105"/>
      <c r="E32" s="33">
        <f>SUM(E11:E31)</f>
        <v>0</v>
      </c>
      <c r="F32" s="106">
        <f>SUM(F11:F31)</f>
        <v>0</v>
      </c>
      <c r="G32" s="107"/>
      <c r="H32" s="33">
        <f>SUM(H11:H31)</f>
        <v>0</v>
      </c>
      <c r="I32" s="108"/>
      <c r="J32" s="109"/>
    </row>
    <row r="33" spans="1:11" ht="12" customHeight="1" thickBot="1">
      <c r="A33" s="34"/>
      <c r="B33" s="35"/>
      <c r="F33" s="36"/>
      <c r="G33" s="36"/>
    </row>
    <row r="34" spans="1:11" ht="24.75" customHeight="1" thickBot="1">
      <c r="A34" s="50" t="s">
        <v>19</v>
      </c>
      <c r="B34" s="94"/>
      <c r="C34" s="94"/>
      <c r="D34" s="94"/>
      <c r="E34" s="29"/>
      <c r="F34" s="101">
        <f>SUM(E32)</f>
        <v>0</v>
      </c>
      <c r="G34" s="102"/>
      <c r="H34" s="69" t="s">
        <v>5</v>
      </c>
    </row>
    <row r="35" spans="1:11" ht="9.75" customHeight="1">
      <c r="A35" s="30"/>
      <c r="B35" s="29"/>
      <c r="C35" s="29"/>
      <c r="G35" s="29"/>
      <c r="H35" s="70"/>
    </row>
    <row r="36" spans="1:11" ht="13.5" thickBot="1">
      <c r="A36" s="74" t="s">
        <v>20</v>
      </c>
      <c r="B36" s="74"/>
      <c r="C36" s="74"/>
      <c r="D36" s="74"/>
      <c r="E36" s="75"/>
      <c r="H36" s="71"/>
    </row>
    <row r="37" spans="1:11" ht="24.75" customHeight="1" thickBot="1">
      <c r="A37" s="43" t="s">
        <v>10</v>
      </c>
      <c r="B37" s="94"/>
      <c r="C37" s="94"/>
      <c r="D37" s="94"/>
      <c r="F37" s="96">
        <v>0.75</v>
      </c>
      <c r="G37" s="97"/>
      <c r="H37" s="72" t="s">
        <v>56</v>
      </c>
    </row>
    <row r="38" spans="1:11">
      <c r="A38" s="98" t="s">
        <v>11</v>
      </c>
      <c r="B38" s="99"/>
      <c r="C38" s="99"/>
      <c r="D38" s="99"/>
      <c r="H38" s="66"/>
    </row>
    <row r="39" spans="1:11" ht="13.5" thickBot="1">
      <c r="A39" s="98"/>
      <c r="B39" s="94"/>
      <c r="C39" s="94"/>
      <c r="D39" s="94"/>
      <c r="H39" s="66"/>
    </row>
    <row r="40" spans="1:11" ht="24.75" customHeight="1" thickBot="1">
      <c r="A40" s="37"/>
      <c r="B40" s="100"/>
      <c r="C40" s="100"/>
      <c r="D40" s="100"/>
      <c r="F40" s="101">
        <f>(F34*$F$37)</f>
        <v>0</v>
      </c>
      <c r="G40" s="102"/>
      <c r="H40" s="73" t="s">
        <v>57</v>
      </c>
      <c r="I40" s="67"/>
    </row>
    <row r="41" spans="1:11">
      <c r="A41" s="91"/>
      <c r="B41" s="91"/>
      <c r="C41" s="91"/>
      <c r="D41" s="91"/>
    </row>
    <row r="42" spans="1:11">
      <c r="A42" s="92" t="s">
        <v>9</v>
      </c>
      <c r="B42" s="93"/>
      <c r="C42" s="93"/>
      <c r="D42" s="93"/>
      <c r="E42" s="53"/>
      <c r="F42" s="54"/>
      <c r="G42" s="53"/>
      <c r="H42" s="54"/>
    </row>
    <row r="43" spans="1:11">
      <c r="A43" s="92"/>
      <c r="B43" s="94"/>
      <c r="C43" s="94"/>
      <c r="D43" s="94"/>
      <c r="E43" s="41"/>
      <c r="F43" s="55"/>
      <c r="G43" s="41"/>
      <c r="H43" s="56"/>
    </row>
    <row r="44" spans="1:11" ht="15.75" customHeight="1">
      <c r="A44" s="51"/>
      <c r="B44" s="29"/>
      <c r="C44" s="29"/>
      <c r="D44" s="29"/>
      <c r="E44" s="51"/>
      <c r="F44" s="51"/>
      <c r="G44" s="51"/>
      <c r="H44" s="51"/>
      <c r="I44" s="29"/>
      <c r="J44" s="29"/>
    </row>
    <row r="45" spans="1:11" s="39" customFormat="1" ht="14.25">
      <c r="A45" s="52" t="s">
        <v>43</v>
      </c>
      <c r="B45" s="95" t="s">
        <v>44</v>
      </c>
      <c r="C45" s="95"/>
      <c r="D45" s="95"/>
      <c r="E45" s="95"/>
      <c r="F45" s="95"/>
      <c r="G45" s="95"/>
      <c r="H45" s="95"/>
      <c r="I45" s="95"/>
      <c r="J45" s="95"/>
      <c r="K45" s="38"/>
    </row>
    <row r="46" spans="1:11">
      <c r="A46" s="40"/>
    </row>
  </sheetData>
  <mergeCells count="80">
    <mergeCell ref="B11:D11"/>
    <mergeCell ref="F11:G11"/>
    <mergeCell ref="I11:J11"/>
    <mergeCell ref="E1:F1"/>
    <mergeCell ref="A2:H2"/>
    <mergeCell ref="A3:A4"/>
    <mergeCell ref="B3:I4"/>
    <mergeCell ref="A5:A6"/>
    <mergeCell ref="B5:H6"/>
    <mergeCell ref="B8:E8"/>
    <mergeCell ref="A9:J9"/>
    <mergeCell ref="F10:G10"/>
    <mergeCell ref="G8:J8"/>
    <mergeCell ref="B12:D12"/>
    <mergeCell ref="F12:G12"/>
    <mergeCell ref="I12:J12"/>
    <mergeCell ref="B13:D13"/>
    <mergeCell ref="F13:G13"/>
    <mergeCell ref="I13:J13"/>
    <mergeCell ref="B14:D14"/>
    <mergeCell ref="F14:G14"/>
    <mergeCell ref="I14:J14"/>
    <mergeCell ref="B15:D15"/>
    <mergeCell ref="F15:G15"/>
    <mergeCell ref="I15:J15"/>
    <mergeCell ref="B16:D16"/>
    <mergeCell ref="F16:G16"/>
    <mergeCell ref="I16:J16"/>
    <mergeCell ref="B17:D17"/>
    <mergeCell ref="F17:G17"/>
    <mergeCell ref="I17:J17"/>
    <mergeCell ref="B18:D18"/>
    <mergeCell ref="F18:G18"/>
    <mergeCell ref="I18:J18"/>
    <mergeCell ref="B19:D19"/>
    <mergeCell ref="F19:G19"/>
    <mergeCell ref="I19:J19"/>
    <mergeCell ref="B20:D20"/>
    <mergeCell ref="F20:G20"/>
    <mergeCell ref="I20:J20"/>
    <mergeCell ref="B21:D21"/>
    <mergeCell ref="F21:G21"/>
    <mergeCell ref="I21:J21"/>
    <mergeCell ref="B22:D22"/>
    <mergeCell ref="F22:G22"/>
    <mergeCell ref="I22:J22"/>
    <mergeCell ref="B23:D23"/>
    <mergeCell ref="F23:G23"/>
    <mergeCell ref="I23:J23"/>
    <mergeCell ref="B24:D24"/>
    <mergeCell ref="F24:G24"/>
    <mergeCell ref="I24:J24"/>
    <mergeCell ref="B25:D25"/>
    <mergeCell ref="F25:G25"/>
    <mergeCell ref="I25:J25"/>
    <mergeCell ref="B26:D26"/>
    <mergeCell ref="F26:G26"/>
    <mergeCell ref="I26:J26"/>
    <mergeCell ref="I27:J27"/>
    <mergeCell ref="I28:J28"/>
    <mergeCell ref="I29:J29"/>
    <mergeCell ref="I30:J30"/>
    <mergeCell ref="B31:D31"/>
    <mergeCell ref="F31:G31"/>
    <mergeCell ref="I31:J31"/>
    <mergeCell ref="A32:D32"/>
    <mergeCell ref="F32:G32"/>
    <mergeCell ref="I32:J32"/>
    <mergeCell ref="B34:D34"/>
    <mergeCell ref="F34:G34"/>
    <mergeCell ref="A41:D41"/>
    <mergeCell ref="A42:A43"/>
    <mergeCell ref="B42:D43"/>
    <mergeCell ref="B45:J45"/>
    <mergeCell ref="B37:D37"/>
    <mergeCell ref="F37:G37"/>
    <mergeCell ref="A38:A39"/>
    <mergeCell ref="B38:D39"/>
    <mergeCell ref="B40:D40"/>
    <mergeCell ref="F40:G40"/>
  </mergeCells>
  <pageMargins left="0.5" right="0.5" top="0.75" bottom="0.75" header="0.3" footer="0.3"/>
  <pageSetup paperSize="9" scale="84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4097" r:id="rId4">
          <objectPr defaultSize="0" autoPict="0" r:id="rId5">
            <anchor moveWithCells="1">
              <from>
                <xdr:col>7</xdr:col>
                <xdr:colOff>485775</xdr:colOff>
                <xdr:row>0</xdr:row>
                <xdr:rowOff>0</xdr:rowOff>
              </from>
              <to>
                <xdr:col>9</xdr:col>
                <xdr:colOff>266700</xdr:colOff>
                <xdr:row>6</xdr:row>
                <xdr:rowOff>38100</xdr:rowOff>
              </to>
            </anchor>
          </objectPr>
        </oleObject>
      </mc:Choice>
      <mc:Fallback>
        <oleObject progId="MSPhotoEd.3" shapeId="409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77"/>
  <sheetViews>
    <sheetView workbookViewId="0">
      <selection activeCell="I5" sqref="I5"/>
    </sheetView>
  </sheetViews>
  <sheetFormatPr defaultRowHeight="12.75"/>
  <cols>
    <col min="1" max="1" width="8.42578125" customWidth="1"/>
    <col min="2" max="2" width="2.42578125" customWidth="1"/>
    <col min="3" max="3" width="2.7109375" customWidth="1"/>
    <col min="4" max="4" width="12.28515625" customWidth="1"/>
    <col min="5" max="5" width="10.7109375" customWidth="1"/>
    <col min="6" max="6" width="3.140625" customWidth="1"/>
    <col min="7" max="7" width="8.5703125" customWidth="1"/>
    <col min="8" max="8" width="26.5703125" customWidth="1"/>
    <col min="9" max="9" width="10.140625" bestFit="1" customWidth="1"/>
    <col min="10" max="10" width="3.5703125" customWidth="1"/>
  </cols>
  <sheetData>
    <row r="1" spans="2:23">
      <c r="B1" s="61" t="s">
        <v>54</v>
      </c>
      <c r="C1" s="61"/>
    </row>
    <row r="2" spans="2:23" ht="13.5" thickBot="1">
      <c r="B2" s="1"/>
    </row>
    <row r="3" spans="2:23" ht="16.5" thickBot="1">
      <c r="B3" s="130" t="s">
        <v>28</v>
      </c>
      <c r="C3" s="131"/>
      <c r="D3" s="131"/>
      <c r="E3" s="131"/>
      <c r="F3" s="132"/>
      <c r="H3" s="130" t="s">
        <v>40</v>
      </c>
      <c r="I3" s="131"/>
      <c r="J3" s="132"/>
      <c r="K3" s="17"/>
      <c r="L3" s="17"/>
    </row>
    <row r="4" spans="2:23">
      <c r="B4" s="5"/>
      <c r="C4" s="6"/>
      <c r="D4" s="6"/>
      <c r="E4" s="6"/>
      <c r="F4" s="7"/>
      <c r="H4" s="5"/>
      <c r="I4" s="6"/>
      <c r="J4" s="7"/>
      <c r="K4" s="6"/>
      <c r="L4" s="6"/>
    </row>
    <row r="5" spans="2:23" ht="12.75" customHeight="1">
      <c r="B5" s="16" t="s">
        <v>12</v>
      </c>
      <c r="C5" s="6"/>
      <c r="D5" s="6"/>
      <c r="E5" s="6"/>
      <c r="F5" s="7"/>
      <c r="H5" s="19" t="s">
        <v>29</v>
      </c>
      <c r="I5" s="22">
        <v>45</v>
      </c>
      <c r="J5" s="23"/>
      <c r="K5" s="4"/>
      <c r="L5" s="4"/>
    </row>
    <row r="6" spans="2:23" ht="12.75" customHeight="1">
      <c r="B6" s="5"/>
      <c r="C6" s="8" t="s">
        <v>24</v>
      </c>
      <c r="D6" s="8"/>
      <c r="E6" s="4"/>
      <c r="F6" s="9"/>
      <c r="G6" s="2"/>
      <c r="H6" s="19" t="s">
        <v>30</v>
      </c>
      <c r="I6" s="22">
        <v>50</v>
      </c>
      <c r="J6" s="23"/>
      <c r="K6" s="4"/>
      <c r="L6" s="4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2:23" ht="12.75" customHeight="1">
      <c r="B7" s="5"/>
      <c r="C7" s="6"/>
      <c r="D7" s="8" t="s">
        <v>13</v>
      </c>
      <c r="E7" s="4">
        <v>19.100000000000001</v>
      </c>
      <c r="F7" s="9"/>
      <c r="G7" s="2"/>
      <c r="H7" s="19" t="s">
        <v>31</v>
      </c>
      <c r="I7" s="22">
        <v>47</v>
      </c>
      <c r="J7" s="23"/>
      <c r="K7" s="4"/>
      <c r="L7" s="4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2:23" ht="12.75" customHeight="1">
      <c r="B8" s="5"/>
      <c r="C8" s="6"/>
      <c r="D8" s="8" t="s">
        <v>14</v>
      </c>
      <c r="E8" s="4">
        <v>18.899999999999999</v>
      </c>
      <c r="F8" s="9"/>
      <c r="G8" s="2"/>
      <c r="H8" s="19" t="s">
        <v>32</v>
      </c>
      <c r="I8" s="22">
        <v>50.5</v>
      </c>
      <c r="J8" s="23"/>
      <c r="K8" s="4"/>
      <c r="L8" s="4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2:23" ht="12.75" customHeight="1">
      <c r="B9" s="5"/>
      <c r="C9" s="6"/>
      <c r="D9" s="8" t="s">
        <v>15</v>
      </c>
      <c r="E9" s="3">
        <v>47.35</v>
      </c>
      <c r="F9" s="10"/>
      <c r="G9" s="2"/>
      <c r="H9" s="19" t="s">
        <v>33</v>
      </c>
      <c r="I9" s="22">
        <v>54</v>
      </c>
      <c r="J9" s="23"/>
      <c r="K9" s="4"/>
      <c r="L9" s="4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2:23" ht="12.75" customHeight="1">
      <c r="B10" s="5"/>
      <c r="C10" s="8" t="s">
        <v>17</v>
      </c>
      <c r="D10" s="6"/>
      <c r="E10" s="4">
        <f>SUM(E7:E9)</f>
        <v>85.35</v>
      </c>
      <c r="F10" s="9"/>
      <c r="G10" s="2"/>
      <c r="H10" s="19" t="s">
        <v>26</v>
      </c>
      <c r="I10" s="22">
        <v>59.5</v>
      </c>
      <c r="J10" s="23"/>
      <c r="K10" s="4"/>
      <c r="L10" s="4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2:23" ht="12.75" customHeight="1">
      <c r="B11" s="5"/>
      <c r="C11" s="8" t="s">
        <v>18</v>
      </c>
      <c r="D11" s="6"/>
      <c r="E11" s="3">
        <v>17.3</v>
      </c>
      <c r="F11" s="10"/>
      <c r="G11" s="2"/>
      <c r="H11" s="19" t="s">
        <v>34</v>
      </c>
      <c r="I11" s="22">
        <v>50</v>
      </c>
      <c r="J11" s="23"/>
      <c r="K11" s="4"/>
      <c r="L11" s="4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2:23" ht="12.75" customHeight="1">
      <c r="B12" s="5"/>
      <c r="C12" s="8" t="s">
        <v>25</v>
      </c>
      <c r="D12" s="6"/>
      <c r="E12" s="4">
        <f>SUM(E10:E11)</f>
        <v>102.64999999999999</v>
      </c>
      <c r="F12" s="9"/>
      <c r="G12" s="2"/>
      <c r="H12" s="19" t="s">
        <v>35</v>
      </c>
      <c r="I12" s="22">
        <v>58.5</v>
      </c>
      <c r="J12" s="23"/>
      <c r="K12" s="4"/>
      <c r="L12" s="4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2:23" ht="12.75" customHeight="1">
      <c r="B13" s="5"/>
      <c r="C13" s="6"/>
      <c r="D13" s="6"/>
      <c r="E13" s="4"/>
      <c r="F13" s="9"/>
      <c r="G13" s="2"/>
      <c r="H13" s="19" t="s">
        <v>36</v>
      </c>
      <c r="I13" s="22">
        <v>55.5</v>
      </c>
      <c r="J13" s="23"/>
      <c r="K13" s="4"/>
      <c r="L13" s="4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2:23" ht="12.75" customHeight="1">
      <c r="B14" s="16" t="s">
        <v>46</v>
      </c>
      <c r="C14" s="6"/>
      <c r="D14" s="6"/>
      <c r="E14" s="6"/>
      <c r="F14" s="7"/>
      <c r="G14" s="2"/>
      <c r="H14" s="19" t="s">
        <v>37</v>
      </c>
      <c r="I14" s="22">
        <v>49</v>
      </c>
      <c r="J14" s="23"/>
      <c r="K14" s="4"/>
      <c r="L14" s="4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2:23" ht="12.75" customHeight="1">
      <c r="B15" s="5"/>
      <c r="C15" s="8" t="s">
        <v>24</v>
      </c>
      <c r="D15" s="8"/>
      <c r="E15" s="4"/>
      <c r="F15" s="9"/>
      <c r="G15" s="2"/>
      <c r="H15" s="19" t="s">
        <v>38</v>
      </c>
      <c r="I15" s="22">
        <v>50.5</v>
      </c>
      <c r="J15" s="23"/>
      <c r="K15" s="4"/>
      <c r="L15" s="4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2:23" ht="12.75" customHeight="1">
      <c r="B16" s="5"/>
      <c r="C16" s="6"/>
      <c r="D16" s="8" t="s">
        <v>13</v>
      </c>
      <c r="E16" s="4">
        <v>19.3</v>
      </c>
      <c r="F16" s="9"/>
      <c r="G16" s="2"/>
      <c r="H16" s="19" t="s">
        <v>39</v>
      </c>
      <c r="I16" s="22">
        <v>46</v>
      </c>
      <c r="J16" s="23"/>
      <c r="K16" s="4"/>
      <c r="L16" s="4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2:23" ht="12.75" customHeight="1" thickBot="1">
      <c r="B17" s="5"/>
      <c r="C17" s="6"/>
      <c r="D17" s="8" t="s">
        <v>14</v>
      </c>
      <c r="E17" s="4">
        <v>20.85</v>
      </c>
      <c r="F17" s="9"/>
      <c r="G17" s="2"/>
      <c r="H17" s="20" t="s">
        <v>16</v>
      </c>
      <c r="I17" s="24">
        <v>60.5</v>
      </c>
      <c r="J17" s="25"/>
      <c r="K17" s="4"/>
      <c r="L17" s="4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2:23" ht="12.75" customHeight="1">
      <c r="B18" s="5"/>
      <c r="C18" s="6"/>
      <c r="D18" s="8" t="s">
        <v>15</v>
      </c>
      <c r="E18" s="3">
        <v>57.5</v>
      </c>
      <c r="F18" s="10"/>
      <c r="G18" s="2"/>
      <c r="H18" s="4"/>
      <c r="I18" s="18"/>
      <c r="J18" s="18"/>
      <c r="K18" s="4"/>
      <c r="L18" s="4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2:23" ht="12.75" customHeight="1">
      <c r="B19" s="5"/>
      <c r="C19" s="8" t="s">
        <v>17</v>
      </c>
      <c r="D19" s="6"/>
      <c r="E19" s="4">
        <f>SUM(E16:E18)</f>
        <v>97.65</v>
      </c>
      <c r="F19" s="9"/>
      <c r="G19" s="2"/>
      <c r="H19" s="4"/>
      <c r="I19" s="4"/>
      <c r="J19" s="4"/>
      <c r="K19" s="4"/>
      <c r="L19" s="4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2:23" ht="12.75" customHeight="1">
      <c r="B20" s="5"/>
      <c r="C20" s="8" t="s">
        <v>18</v>
      </c>
      <c r="D20" s="6"/>
      <c r="E20" s="3">
        <v>17.3</v>
      </c>
      <c r="F20" s="10"/>
      <c r="G20" s="2"/>
      <c r="H20" s="4"/>
      <c r="I20" s="4"/>
      <c r="J20" s="4"/>
      <c r="K20" s="4"/>
      <c r="L20" s="4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2:23" ht="12.75" customHeight="1">
      <c r="B21" s="5"/>
      <c r="C21" s="8" t="s">
        <v>25</v>
      </c>
      <c r="D21" s="6"/>
      <c r="E21" s="4">
        <f>SUM(E19:E20)</f>
        <v>114.95</v>
      </c>
      <c r="F21" s="9"/>
      <c r="G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2:23" ht="15.75" customHeight="1">
      <c r="B22" s="5"/>
      <c r="C22" s="6"/>
      <c r="D22" s="6"/>
      <c r="E22" s="4"/>
      <c r="F22" s="9"/>
      <c r="G22" s="2"/>
      <c r="H22" s="133"/>
      <c r="I22" s="133"/>
      <c r="J22" s="133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2:23" ht="12.75" customHeight="1" thickBot="1">
      <c r="B23" s="16" t="s">
        <v>26</v>
      </c>
      <c r="C23" s="6"/>
      <c r="D23" s="6"/>
      <c r="E23" s="6"/>
      <c r="F23" s="7"/>
      <c r="G23" s="2"/>
      <c r="H23" s="4"/>
      <c r="I23" s="4"/>
      <c r="J23" s="4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2:23" ht="16.5" thickBot="1">
      <c r="B24" s="5"/>
      <c r="C24" s="8" t="s">
        <v>24</v>
      </c>
      <c r="D24" s="8"/>
      <c r="E24" s="4"/>
      <c r="F24" s="9"/>
      <c r="G24" s="2"/>
      <c r="H24" s="130" t="s">
        <v>53</v>
      </c>
      <c r="I24" s="131"/>
      <c r="J24" s="13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2:23">
      <c r="B25" s="5"/>
      <c r="C25" s="6"/>
      <c r="D25" s="8" t="s">
        <v>13</v>
      </c>
      <c r="E25" s="4">
        <v>24.05</v>
      </c>
      <c r="F25" s="9"/>
      <c r="G25" s="2"/>
      <c r="H25" s="5"/>
      <c r="I25" s="6"/>
      <c r="J25" s="7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2:23">
      <c r="B26" s="5"/>
      <c r="C26" s="6"/>
      <c r="D26" s="8" t="s">
        <v>14</v>
      </c>
      <c r="E26" s="4">
        <v>27.2</v>
      </c>
      <c r="F26" s="9"/>
      <c r="G26" s="2"/>
      <c r="H26" s="63" t="s">
        <v>47</v>
      </c>
      <c r="I26" s="4">
        <v>125</v>
      </c>
      <c r="J26" s="9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2:23">
      <c r="B27" s="5"/>
      <c r="C27" s="6"/>
      <c r="D27" s="8" t="s">
        <v>15</v>
      </c>
      <c r="E27" s="3">
        <v>59.3</v>
      </c>
      <c r="F27" s="10"/>
      <c r="G27" s="2"/>
      <c r="H27" s="63" t="s">
        <v>48</v>
      </c>
      <c r="I27" s="4">
        <v>200</v>
      </c>
      <c r="J27" s="9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2:23">
      <c r="B28" s="5"/>
      <c r="C28" s="8" t="s">
        <v>17</v>
      </c>
      <c r="D28" s="6"/>
      <c r="E28" s="4">
        <f>SUM(E25:E27)</f>
        <v>110.55</v>
      </c>
      <c r="F28" s="9"/>
      <c r="G28" s="2"/>
      <c r="H28" s="63" t="s">
        <v>49</v>
      </c>
      <c r="I28" s="4">
        <v>200</v>
      </c>
      <c r="J28" s="9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2:23">
      <c r="B29" s="5"/>
      <c r="C29" s="8" t="s">
        <v>18</v>
      </c>
      <c r="D29" s="6"/>
      <c r="E29" s="3">
        <v>17.3</v>
      </c>
      <c r="F29" s="10"/>
      <c r="G29" s="2"/>
      <c r="H29" s="63" t="s">
        <v>50</v>
      </c>
      <c r="I29" s="4">
        <v>250</v>
      </c>
      <c r="J29" s="9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2:23">
      <c r="B30" s="5"/>
      <c r="C30" s="8" t="s">
        <v>25</v>
      </c>
      <c r="D30" s="6"/>
      <c r="E30" s="4">
        <f>SUM(E28:E29)</f>
        <v>127.85</v>
      </c>
      <c r="F30" s="9"/>
      <c r="G30" s="2"/>
      <c r="H30" s="63" t="s">
        <v>51</v>
      </c>
      <c r="I30" s="4">
        <v>400</v>
      </c>
      <c r="J30" s="9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2:23" ht="13.5" thickBot="1">
      <c r="B31" s="5"/>
      <c r="C31" s="6"/>
      <c r="D31" s="6"/>
      <c r="E31" s="4"/>
      <c r="F31" s="9"/>
      <c r="G31" s="2"/>
      <c r="H31" s="64" t="s">
        <v>52</v>
      </c>
      <c r="I31" s="14">
        <v>500</v>
      </c>
      <c r="J31" s="15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2:23" ht="15.75">
      <c r="B32" s="16" t="s">
        <v>27</v>
      </c>
      <c r="C32" s="6"/>
      <c r="D32" s="6"/>
      <c r="E32" s="6"/>
      <c r="F32" s="7"/>
      <c r="G32" s="2"/>
      <c r="H32" s="62"/>
      <c r="I32" s="62"/>
      <c r="J32" s="6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2:23">
      <c r="B33" s="5"/>
      <c r="C33" s="8" t="s">
        <v>24</v>
      </c>
      <c r="D33" s="8"/>
      <c r="E33" s="4"/>
      <c r="F33" s="9"/>
      <c r="G33" s="2"/>
      <c r="H33" s="21"/>
      <c r="I33" s="4"/>
      <c r="J33" s="4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2:23">
      <c r="B34" s="5"/>
      <c r="C34" s="6"/>
      <c r="D34" s="8" t="s">
        <v>13</v>
      </c>
      <c r="E34" s="4">
        <v>25.75</v>
      </c>
      <c r="F34" s="9"/>
      <c r="G34" s="2"/>
      <c r="H34" s="21"/>
      <c r="I34" s="4"/>
      <c r="J34" s="4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2:23">
      <c r="B35" s="5"/>
      <c r="C35" s="6"/>
      <c r="D35" s="8" t="s">
        <v>14</v>
      </c>
      <c r="E35" s="4">
        <v>33.200000000000003</v>
      </c>
      <c r="F35" s="9"/>
      <c r="G35" s="2"/>
      <c r="H35" s="21"/>
      <c r="I35" s="4"/>
      <c r="J35" s="4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2:23">
      <c r="B36" s="5"/>
      <c r="C36" s="6"/>
      <c r="D36" s="8" t="s">
        <v>15</v>
      </c>
      <c r="E36" s="3">
        <v>88.15</v>
      </c>
      <c r="F36" s="10"/>
      <c r="G36" s="2"/>
      <c r="H36" s="60"/>
      <c r="I36" s="4"/>
      <c r="J36" s="4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2:23">
      <c r="B37" s="5"/>
      <c r="C37" s="8" t="s">
        <v>17</v>
      </c>
      <c r="D37" s="6"/>
      <c r="E37" s="4">
        <f>SUM(E34:E36)</f>
        <v>147.10000000000002</v>
      </c>
      <c r="F37" s="9"/>
      <c r="G37" s="2"/>
      <c r="H37" s="4"/>
      <c r="I37" s="4"/>
      <c r="J37" s="4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2:23">
      <c r="B38" s="5"/>
      <c r="C38" s="8" t="s">
        <v>18</v>
      </c>
      <c r="D38" s="6"/>
      <c r="E38" s="3">
        <v>17.3</v>
      </c>
      <c r="F38" s="10"/>
      <c r="G38" s="2"/>
      <c r="H38" s="4"/>
      <c r="I38" s="4"/>
      <c r="J38" s="4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2:23" ht="13.5" thickBot="1">
      <c r="B39" s="11"/>
      <c r="C39" s="12" t="s">
        <v>25</v>
      </c>
      <c r="D39" s="13"/>
      <c r="E39" s="14">
        <f>SUM(E37:E38)</f>
        <v>164.40000000000003</v>
      </c>
      <c r="F39" s="15"/>
      <c r="G39" s="2"/>
      <c r="H39" s="4"/>
      <c r="I39" s="4"/>
      <c r="J39" s="4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2:23">
      <c r="E40" s="2"/>
      <c r="F40" s="2"/>
      <c r="G40" s="2"/>
      <c r="H40" s="4"/>
      <c r="I40" s="4"/>
      <c r="J40" s="4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2:23"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2:23"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2:23"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2:23"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2:23"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2:23"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2:23"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2:23"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5:23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5:23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5:23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5:23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5:23"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5:23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5:23"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5:23"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5:23"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5:23"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5:23"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5:23"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5:23"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5:23"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5:23"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5:23"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5:23"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5:23"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5:23"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5:23"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5:23"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5:23"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5:23"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5:23"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5:23"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5:23"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5:23"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5:23"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5:23"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</sheetData>
  <mergeCells count="4">
    <mergeCell ref="B3:F3"/>
    <mergeCell ref="H3:J3"/>
    <mergeCell ref="H22:J22"/>
    <mergeCell ref="H24:J2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Claim</vt:lpstr>
      <vt:lpstr>Rates</vt:lpstr>
    </vt:vector>
  </TitlesOfParts>
  <Company>National Indian Brotherhood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Willam Du</dc:creator>
  <cp:lastModifiedBy>André Jetté</cp:lastModifiedBy>
  <cp:lastPrinted>2017-11-27T15:01:18Z</cp:lastPrinted>
  <dcterms:created xsi:type="dcterms:W3CDTF">2000-11-14T17:11:10Z</dcterms:created>
  <dcterms:modified xsi:type="dcterms:W3CDTF">2017-11-27T15:40:11Z</dcterms:modified>
</cp:coreProperties>
</file>